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15"/>
  <workbookPr/>
  <mc:AlternateContent xmlns:mc="http://schemas.openxmlformats.org/markup-compatibility/2006">
    <mc:Choice Requires="x15">
      <x15ac:absPath xmlns:x15ac="http://schemas.microsoft.com/office/spreadsheetml/2010/11/ac" url="C:\Users\CooperWestbrook\Downloads\"/>
    </mc:Choice>
  </mc:AlternateContent>
  <xr:revisionPtr revIDLastSave="0" documentId="8_{662B903C-E3B7-4FA0-B71F-3F164B922C04}" xr6:coauthVersionLast="47" xr6:coauthVersionMax="47" xr10:uidLastSave="{00000000-0000-0000-0000-000000000000}"/>
  <bookViews>
    <workbookView xWindow="30360" yWindow="1560" windowWidth="21600" windowHeight="11295" xr2:uid="{00000000-000D-0000-FFFF-FFFF00000000}"/>
  </bookViews>
  <sheets>
    <sheet name="Accountable Plan Worksheet-Yrly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4" l="1"/>
  <c r="D14" i="4" s="1"/>
  <c r="C33" i="4" l="1"/>
  <c r="C35" i="4" s="1"/>
  <c r="G32" i="4"/>
  <c r="C22" i="4"/>
  <c r="G12" i="4"/>
  <c r="G14" i="4" l="1"/>
  <c r="G18" i="4" s="1"/>
  <c r="C26" i="4"/>
  <c r="D13" i="4"/>
  <c r="G35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Jackie Meyer</author>
  </authors>
  <commentList>
    <comment ref="B23" authorId="0" shapeId="0" xr:uid="{6D0FEADE-5C93-4DBF-A79E-0CB0E3F880EF}">
      <text>
        <r>
          <rPr>
            <b/>
            <sz val="9"/>
            <color indexed="81"/>
            <rFont val="Tahoma"/>
            <family val="2"/>
          </rPr>
          <t>Cooper Westbrook:</t>
        </r>
        <r>
          <rPr>
            <sz val="9"/>
            <color indexed="81"/>
            <rFont val="Tahoma"/>
            <family val="2"/>
          </rPr>
          <t xml:space="preserve">
These are items 100% used in the home office only, such as new flooring just for the home office</t>
        </r>
      </text>
    </comment>
  </commentList>
</comments>
</file>

<file path=xl/sharedStrings.xml><?xml version="1.0" encoding="utf-8"?>
<sst xmlns="http://schemas.openxmlformats.org/spreadsheetml/2006/main" count="70" uniqueCount="61">
  <si>
    <t>Accountable Plan Reimbursement</t>
  </si>
  <si>
    <t>This spreadsheet is only to collect expenses that were *not* paid through the business.</t>
  </si>
  <si>
    <t xml:space="preserve"> = client data input field</t>
  </si>
  <si>
    <t>Reimbursed Employee Name:</t>
  </si>
  <si>
    <t>Period:</t>
  </si>
  <si>
    <t>Home Office</t>
  </si>
  <si>
    <t>Mileage</t>
  </si>
  <si>
    <t>Office Square Footage</t>
  </si>
  <si>
    <t xml:space="preserve">REQUIRED </t>
  </si>
  <si>
    <t>Total Home Square Footage</t>
  </si>
  <si>
    <t>Annual Amount</t>
  </si>
  <si>
    <t>Biz Use %</t>
  </si>
  <si>
    <t>Biz Miles Auto #1 (owned by EE)</t>
  </si>
  <si>
    <t xml:space="preserve">REQUIRED (if claiming auto expense) </t>
  </si>
  <si>
    <t>Biz Miles Auto #2 (owned by EE)</t>
  </si>
  <si>
    <t>Sched A</t>
  </si>
  <si>
    <t xml:space="preserve">  Total Biz Miles</t>
  </si>
  <si>
    <t>Mortgage Interest or Rent</t>
  </si>
  <si>
    <t xml:space="preserve">  Total Miles Driven (both autos)</t>
  </si>
  <si>
    <t>Property Taxes</t>
  </si>
  <si>
    <t>Hazard Insurance</t>
  </si>
  <si>
    <t>Auto Loan Interest</t>
  </si>
  <si>
    <t>Utilities</t>
  </si>
  <si>
    <t>Auto Registrations</t>
  </si>
  <si>
    <t>HOA Dues</t>
  </si>
  <si>
    <t>Mileage Rate 2026</t>
  </si>
  <si>
    <t>Repairs, Maintenance</t>
  </si>
  <si>
    <t>Allocated to Auto Expense</t>
  </si>
  <si>
    <t>Cleaning</t>
  </si>
  <si>
    <t>Other 1 - Roof Repair*</t>
  </si>
  <si>
    <t>Out of Pocket (Paid by Employee)</t>
  </si>
  <si>
    <t>Other 2 - Enter description*</t>
  </si>
  <si>
    <t xml:space="preserve">  Total Home Office Expenses based on %</t>
  </si>
  <si>
    <t>100% Expense - Enter description**</t>
  </si>
  <si>
    <t>Travel - Airfare</t>
  </si>
  <si>
    <t>Travel - Lodging</t>
  </si>
  <si>
    <t>Parking, Tolls (non-commuting)</t>
  </si>
  <si>
    <t>Allocated to Home Office</t>
  </si>
  <si>
    <t>Meals 50%</t>
  </si>
  <si>
    <t>Meals 100%****</t>
  </si>
  <si>
    <t>Cell Phone and Internet</t>
  </si>
  <si>
    <t>Health Insurance Premiums</t>
  </si>
  <si>
    <t>HSA Contributions</t>
  </si>
  <si>
    <t>Office Supplies</t>
  </si>
  <si>
    <t xml:space="preserve">Total Cell Phone </t>
  </si>
  <si>
    <t>Other 2</t>
  </si>
  <si>
    <t>Total Internet***</t>
  </si>
  <si>
    <t>Allocated to Out of Pocket</t>
  </si>
  <si>
    <t xml:space="preserve">  Total Cell Phone Internet</t>
  </si>
  <si>
    <t xml:space="preserve">Biz Use % </t>
  </si>
  <si>
    <t>Allocated to Cell/Internet</t>
  </si>
  <si>
    <t>Totals (all blue cells)</t>
  </si>
  <si>
    <t>* Other home office expenses such as flooring for entire home or roof repair can be reported here (enter full amount - the formula calculates the business %)</t>
  </si>
  <si>
    <t>** 100% home office expenses are office items such as filing cabinet or laptop that are used only for business purposes (100% business-use)</t>
  </si>
  <si>
    <t>*** Do not include cost of internet in home office section instead include in cell phone/internet section.</t>
  </si>
  <si>
    <t>**** Only the following meals qualify for 100% deduction.  Entertainment expenses are no longer deductible as of 1/1/18.</t>
  </si>
  <si>
    <t>a. Meal and entertainment expenses for a company picnic or holiday party.</t>
  </si>
  <si>
    <t>b. Free food or beverages provided to the public, not employees, for promotional purposes or a sales presentation.</t>
  </si>
  <si>
    <t>c. Cost of meals included on employee W-2 forms as taxable compensation.</t>
  </si>
  <si>
    <t>Employee Signature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</si>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</sst>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&quot;$&quot;#,##0.000"/>
  </numFmts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2"/>
      <color theme="1"/>
      <name val="Calibri"/>
      <family val="2"/>
      <scheme val="minor"/>
    </font>
    <font>
      <b/>
      <sz val="18"/>
      <color theme="1"/>
      <name val="Aptos"/>
    </font>
    <font>
      <i/>
      <sz val="12"/>
      <color theme="1"/>
      <name val="Aptos"/>
    </font>
    <font>
      <sz val="12"/>
      <color theme="1"/>
      <name val="Aptos"/>
    </font>
    <font>
      <b/>
      <sz val="12"/>
      <color theme="1"/>
      <name val="Aptos"/>
    </font>
    <font>
      <sz val="11"/>
      <color theme="1"/>
      <name val="Aptos"/>
    </font>
    <font>
      <b/>
      <sz val="11"/>
      <color theme="0"/>
      <name val="Aptos"/>
    </font>
    <font>
      <b/>
      <sz val="11"/>
      <color rgb="FFFF0000"/>
      <name val="Aptos"/>
    </font>
    <font>
      <b/>
      <sz val="11"/>
      <color theme="1"/>
      <name val="Aptos"/>
    </font>
    <font>
      <b/>
      <sz val="12"/>
      <color rgb="FFFF0000"/>
      <name val="Aptos"/>
    </font>
    <font>
      <sz val="9"/>
      <color theme="1"/>
      <name val="Aptos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0" fillId="2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center"/>
    </xf>
    <xf numFmtId="0" fontId="12" fillId="5" borderId="1" xfId="0" applyFont="1" applyFill="1" applyBorder="1" applyAlignment="1">
      <alignment horizontal="center"/>
    </xf>
    <xf numFmtId="0" fontId="12" fillId="5" borderId="2" xfId="0" applyFont="1" applyFill="1" applyBorder="1" applyAlignment="1">
      <alignment horizontal="center"/>
    </xf>
    <xf numFmtId="0" fontId="11" fillId="0" borderId="3" xfId="0" applyFont="1" applyBorder="1"/>
    <xf numFmtId="3" fontId="11" fillId="2" borderId="10" xfId="0" applyNumberFormat="1" applyFont="1" applyFill="1" applyBorder="1" applyAlignment="1">
      <alignment horizontal="center"/>
    </xf>
    <xf numFmtId="0" fontId="13" fillId="0" borderId="0" xfId="0" applyFont="1"/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2" fillId="4" borderId="9" xfId="0" applyFont="1" applyFill="1" applyBorder="1" applyAlignment="1">
      <alignment horizontal="center"/>
    </xf>
    <xf numFmtId="9" fontId="11" fillId="3" borderId="15" xfId="1" applyFont="1" applyFill="1" applyBorder="1" applyAlignment="1">
      <alignment horizontal="center"/>
    </xf>
    <xf numFmtId="3" fontId="11" fillId="2" borderId="9" xfId="0" applyNumberFormat="1" applyFont="1" applyFill="1" applyBorder="1" applyAlignment="1">
      <alignment horizontal="center"/>
    </xf>
    <xf numFmtId="3" fontId="11" fillId="2" borderId="7" xfId="0" applyNumberFormat="1" applyFont="1" applyFill="1" applyBorder="1" applyAlignment="1">
      <alignment horizontal="center"/>
    </xf>
    <xf numFmtId="0" fontId="12" fillId="4" borderId="11" xfId="0" applyFont="1" applyFill="1" applyBorder="1" applyAlignment="1">
      <alignment horizontal="center"/>
    </xf>
    <xf numFmtId="3" fontId="11" fillId="3" borderId="10" xfId="0" applyNumberFormat="1" applyFont="1" applyFill="1" applyBorder="1" applyAlignment="1">
      <alignment horizontal="center"/>
    </xf>
    <xf numFmtId="3" fontId="11" fillId="7" borderId="12" xfId="0" applyNumberFormat="1" applyFont="1" applyFill="1" applyBorder="1" applyAlignment="1">
      <alignment horizontal="center"/>
    </xf>
    <xf numFmtId="3" fontId="11" fillId="7" borderId="13" xfId="0" applyNumberFormat="1" applyFont="1" applyFill="1" applyBorder="1" applyAlignment="1">
      <alignment horizontal="center"/>
    </xf>
    <xf numFmtId="164" fontId="11" fillId="3" borderId="10" xfId="0" applyNumberFormat="1" applyFont="1" applyFill="1" applyBorder="1" applyAlignment="1">
      <alignment horizontal="center"/>
    </xf>
    <xf numFmtId="3" fontId="11" fillId="0" borderId="0" xfId="0" applyNumberFormat="1" applyFont="1" applyAlignment="1">
      <alignment horizontal="center"/>
    </xf>
    <xf numFmtId="165" fontId="11" fillId="3" borderId="10" xfId="0" applyNumberFormat="1" applyFont="1" applyFill="1" applyBorder="1" applyAlignment="1">
      <alignment horizontal="center"/>
    </xf>
    <xf numFmtId="0" fontId="11" fillId="0" borderId="5" xfId="0" applyFont="1" applyBorder="1"/>
    <xf numFmtId="3" fontId="14" fillId="6" borderId="8" xfId="0" applyNumberFormat="1" applyFont="1" applyFill="1" applyBorder="1" applyAlignment="1">
      <alignment horizontal="center"/>
    </xf>
    <xf numFmtId="0" fontId="12" fillId="5" borderId="1" xfId="0" applyFont="1" applyFill="1" applyBorder="1" applyAlignment="1">
      <alignment horizontal="center"/>
    </xf>
    <xf numFmtId="0" fontId="12" fillId="5" borderId="2" xfId="0" applyFont="1" applyFill="1" applyBorder="1" applyAlignment="1">
      <alignment horizontal="center"/>
    </xf>
    <xf numFmtId="0" fontId="11" fillId="2" borderId="3" xfId="0" applyFont="1" applyFill="1" applyBorder="1"/>
    <xf numFmtId="0" fontId="11" fillId="2" borderId="10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9" fontId="11" fillId="2" borderId="10" xfId="0" applyNumberFormat="1" applyFont="1" applyFill="1" applyBorder="1" applyAlignment="1">
      <alignment horizontal="center"/>
    </xf>
    <xf numFmtId="0" fontId="14" fillId="6" borderId="8" xfId="0" applyFont="1" applyFill="1" applyBorder="1" applyAlignment="1">
      <alignment horizontal="center"/>
    </xf>
    <xf numFmtId="3" fontId="15" fillId="0" borderId="6" xfId="0" applyNumberFormat="1" applyFont="1" applyBorder="1" applyAlignment="1">
      <alignment horizontal="center"/>
    </xf>
    <xf numFmtId="0" fontId="16" fillId="0" borderId="0" xfId="0" applyFont="1"/>
    <xf numFmtId="0" fontId="11" fillId="0" borderId="14" xfId="0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E22EC-7AB8-46FC-B11D-957CF2B20762}">
  <sheetPr>
    <pageSetUpPr fitToPage="1"/>
  </sheetPr>
  <dimension ref="B1:H46"/>
  <sheetViews>
    <sheetView tabSelected="1" topLeftCell="A27" workbookViewId="0">
      <selection activeCell="A5" sqref="A5:XFD46"/>
    </sheetView>
  </sheetViews>
  <sheetFormatPr defaultRowHeight="15"/>
  <cols>
    <col min="1" max="1" width="2.85546875" customWidth="1"/>
    <col min="2" max="2" width="38" customWidth="1"/>
    <col min="3" max="3" width="14.7109375" customWidth="1"/>
    <col min="4" max="4" width="10.7109375" customWidth="1"/>
    <col min="5" max="5" width="2.7109375" customWidth="1"/>
    <col min="6" max="6" width="30.7109375" customWidth="1"/>
    <col min="7" max="7" width="14.7109375" style="1" customWidth="1"/>
    <col min="8" max="8" width="9.7109375" customWidth="1"/>
  </cols>
  <sheetData>
    <row r="1" spans="2:8" ht="24">
      <c r="B1" s="5" t="s">
        <v>0</v>
      </c>
      <c r="C1" s="5"/>
      <c r="D1" s="5"/>
      <c r="E1" s="5"/>
      <c r="F1" s="5"/>
      <c r="G1" s="5"/>
    </row>
    <row r="2" spans="2:8" ht="18" customHeight="1">
      <c r="B2" s="6" t="s">
        <v>1</v>
      </c>
      <c r="C2" s="6"/>
      <c r="D2" s="6"/>
      <c r="E2" s="6"/>
      <c r="F2" s="6"/>
      <c r="G2" s="3"/>
    </row>
    <row r="3" spans="2:8" ht="9" customHeight="1">
      <c r="B3" s="4"/>
      <c r="C3" s="4"/>
      <c r="D3" s="4"/>
      <c r="E3" s="4"/>
      <c r="F3" s="4"/>
      <c r="G3" s="3"/>
    </row>
    <row r="4" spans="2:8">
      <c r="F4" s="2" t="s">
        <v>2</v>
      </c>
    </row>
    <row r="5" spans="2:8" s="12" customFormat="1" ht="15.75">
      <c r="B5" s="7" t="s">
        <v>3</v>
      </c>
      <c r="C5" s="8"/>
      <c r="D5" s="9"/>
      <c r="E5" s="9"/>
      <c r="F5" s="10" t="s">
        <v>4</v>
      </c>
      <c r="G5" s="11"/>
    </row>
    <row r="6" spans="2:8" s="12" customFormat="1">
      <c r="G6" s="13"/>
    </row>
    <row r="7" spans="2:8" s="12" customFormat="1">
      <c r="B7" s="14" t="s">
        <v>5</v>
      </c>
      <c r="C7" s="15"/>
      <c r="F7" s="14" t="s">
        <v>6</v>
      </c>
      <c r="G7" s="15"/>
    </row>
    <row r="8" spans="2:8" s="12" customFormat="1">
      <c r="B8" s="16" t="s">
        <v>7</v>
      </c>
      <c r="C8" s="17"/>
      <c r="D8" s="18" t="s">
        <v>8</v>
      </c>
      <c r="F8" s="19"/>
      <c r="G8" s="20"/>
    </row>
    <row r="9" spans="2:8" s="12" customFormat="1">
      <c r="B9" s="16" t="s">
        <v>9</v>
      </c>
      <c r="C9" s="17"/>
      <c r="D9" s="18" t="s">
        <v>8</v>
      </c>
      <c r="F9" s="19"/>
      <c r="G9" s="21" t="s">
        <v>10</v>
      </c>
    </row>
    <row r="10" spans="2:8" s="12" customFormat="1">
      <c r="B10" s="16" t="s">
        <v>11</v>
      </c>
      <c r="C10" s="22">
        <f>IF(C9&gt;0,C8/C9,0)</f>
        <v>0</v>
      </c>
      <c r="F10" s="16" t="s">
        <v>12</v>
      </c>
      <c r="G10" s="23"/>
      <c r="H10" s="18" t="s">
        <v>13</v>
      </c>
    </row>
    <row r="11" spans="2:8" s="12" customFormat="1">
      <c r="B11" s="16"/>
      <c r="C11" s="20"/>
      <c r="F11" s="16" t="s">
        <v>14</v>
      </c>
      <c r="G11" s="24"/>
    </row>
    <row r="12" spans="2:8" s="12" customFormat="1">
      <c r="B12" s="16"/>
      <c r="C12" s="21" t="s">
        <v>10</v>
      </c>
      <c r="D12" s="25" t="s">
        <v>15</v>
      </c>
      <c r="F12" s="16" t="s">
        <v>16</v>
      </c>
      <c r="G12" s="26">
        <f>G10+G11</f>
        <v>0</v>
      </c>
    </row>
    <row r="13" spans="2:8" s="12" customFormat="1">
      <c r="B13" s="16" t="s">
        <v>17</v>
      </c>
      <c r="C13" s="17"/>
      <c r="D13" s="27">
        <f>-C13*C10</f>
        <v>0</v>
      </c>
      <c r="F13" s="16" t="s">
        <v>18</v>
      </c>
      <c r="G13" s="24"/>
      <c r="H13" s="18" t="s">
        <v>13</v>
      </c>
    </row>
    <row r="14" spans="2:8" s="12" customFormat="1">
      <c r="B14" s="16" t="s">
        <v>19</v>
      </c>
      <c r="C14" s="17"/>
      <c r="D14" s="28">
        <f>-C14*C10</f>
        <v>0</v>
      </c>
      <c r="F14" s="16" t="s">
        <v>11</v>
      </c>
      <c r="G14" s="29">
        <f>IF(G12&gt;0,G12/G13,0)</f>
        <v>0</v>
      </c>
    </row>
    <row r="15" spans="2:8" s="12" customFormat="1">
      <c r="B15" s="16" t="s">
        <v>20</v>
      </c>
      <c r="C15" s="17"/>
      <c r="D15" s="30"/>
      <c r="F15" s="16" t="s">
        <v>21</v>
      </c>
      <c r="G15" s="17"/>
    </row>
    <row r="16" spans="2:8" s="12" customFormat="1">
      <c r="B16" s="16" t="s">
        <v>22</v>
      </c>
      <c r="C16" s="17"/>
      <c r="D16" s="30"/>
      <c r="F16" s="16" t="s">
        <v>23</v>
      </c>
      <c r="G16" s="17"/>
    </row>
    <row r="17" spans="2:7" s="12" customFormat="1">
      <c r="B17" s="16" t="s">
        <v>24</v>
      </c>
      <c r="C17" s="17"/>
      <c r="F17" s="16" t="s">
        <v>25</v>
      </c>
      <c r="G17" s="31">
        <v>0.72</v>
      </c>
    </row>
    <row r="18" spans="2:7" s="12" customFormat="1">
      <c r="B18" s="16" t="s">
        <v>26</v>
      </c>
      <c r="C18" s="17"/>
      <c r="F18" s="32" t="s">
        <v>27</v>
      </c>
      <c r="G18" s="33">
        <f>((G15+G16)*G14)+(G17*G12)</f>
        <v>0</v>
      </c>
    </row>
    <row r="19" spans="2:7" s="12" customFormat="1">
      <c r="B19" s="16" t="s">
        <v>28</v>
      </c>
      <c r="C19" s="17"/>
      <c r="G19" s="13"/>
    </row>
    <row r="20" spans="2:7" s="12" customFormat="1">
      <c r="B20" s="16" t="s">
        <v>29</v>
      </c>
      <c r="C20" s="17"/>
      <c r="F20" s="34" t="s">
        <v>30</v>
      </c>
      <c r="G20" s="35"/>
    </row>
    <row r="21" spans="2:7" s="12" customFormat="1">
      <c r="B21" s="16" t="s">
        <v>31</v>
      </c>
      <c r="C21" s="24"/>
      <c r="F21" s="19"/>
      <c r="G21" s="20"/>
    </row>
    <row r="22" spans="2:7" s="12" customFormat="1">
      <c r="B22" s="16" t="s">
        <v>32</v>
      </c>
      <c r="C22" s="26">
        <f>SUM(C13:C21)</f>
        <v>0</v>
      </c>
      <c r="F22" s="16"/>
      <c r="G22" s="21" t="s">
        <v>10</v>
      </c>
    </row>
    <row r="23" spans="2:7" s="12" customFormat="1">
      <c r="B23" s="36" t="s">
        <v>33</v>
      </c>
      <c r="C23" s="17"/>
      <c r="F23" s="16" t="s">
        <v>34</v>
      </c>
      <c r="G23" s="17"/>
    </row>
    <row r="24" spans="2:7" s="12" customFormat="1">
      <c r="B24" s="36" t="s">
        <v>33</v>
      </c>
      <c r="C24" s="17"/>
      <c r="F24" s="16" t="s">
        <v>35</v>
      </c>
      <c r="G24" s="17"/>
    </row>
    <row r="25" spans="2:7" s="12" customFormat="1">
      <c r="B25" s="36" t="s">
        <v>33</v>
      </c>
      <c r="C25" s="17"/>
      <c r="F25" s="16" t="s">
        <v>36</v>
      </c>
      <c r="G25" s="17"/>
    </row>
    <row r="26" spans="2:7" s="12" customFormat="1">
      <c r="B26" s="32" t="s">
        <v>37</v>
      </c>
      <c r="C26" s="33">
        <f>(C10*C22)+C23+C25+C24</f>
        <v>0</v>
      </c>
      <c r="F26" s="16" t="s">
        <v>38</v>
      </c>
      <c r="G26" s="17"/>
    </row>
    <row r="27" spans="2:7" s="12" customFormat="1">
      <c r="F27" s="16" t="s">
        <v>39</v>
      </c>
      <c r="G27" s="17"/>
    </row>
    <row r="28" spans="2:7" s="12" customFormat="1">
      <c r="B28" s="34" t="s">
        <v>40</v>
      </c>
      <c r="C28" s="35"/>
      <c r="F28" s="16" t="s">
        <v>41</v>
      </c>
      <c r="G28" s="17"/>
    </row>
    <row r="29" spans="2:7" s="12" customFormat="1">
      <c r="B29" s="19"/>
      <c r="C29" s="20"/>
      <c r="F29" s="16" t="s">
        <v>42</v>
      </c>
      <c r="G29" s="17"/>
    </row>
    <row r="30" spans="2:7" s="12" customFormat="1">
      <c r="B30" s="19"/>
      <c r="C30" s="21" t="s">
        <v>10</v>
      </c>
      <c r="F30" s="16" t="s">
        <v>43</v>
      </c>
      <c r="G30" s="17"/>
    </row>
    <row r="31" spans="2:7" s="12" customFormat="1">
      <c r="B31" s="16" t="s">
        <v>44</v>
      </c>
      <c r="C31" s="37"/>
      <c r="F31" s="16" t="s">
        <v>45</v>
      </c>
      <c r="G31" s="24"/>
    </row>
    <row r="32" spans="2:7" s="12" customFormat="1">
      <c r="B32" s="16" t="s">
        <v>46</v>
      </c>
      <c r="C32" s="38"/>
      <c r="F32" s="32" t="s">
        <v>47</v>
      </c>
      <c r="G32" s="33">
        <f>SUM(G23:G31)</f>
        <v>0</v>
      </c>
    </row>
    <row r="33" spans="2:7" s="12" customFormat="1">
      <c r="B33" s="16" t="s">
        <v>48</v>
      </c>
      <c r="C33" s="26">
        <f>C31+C32</f>
        <v>0</v>
      </c>
      <c r="G33" s="13"/>
    </row>
    <row r="34" spans="2:7" s="12" customFormat="1">
      <c r="B34" s="16" t="s">
        <v>49</v>
      </c>
      <c r="C34" s="39">
        <v>0.8</v>
      </c>
      <c r="F34" s="34" t="s">
        <v>0</v>
      </c>
      <c r="G34" s="35"/>
    </row>
    <row r="35" spans="2:7" s="12" customFormat="1" ht="15.75">
      <c r="B35" s="32" t="s">
        <v>50</v>
      </c>
      <c r="C35" s="40">
        <f>C34*C33</f>
        <v>0</v>
      </c>
      <c r="F35" s="32" t="s">
        <v>51</v>
      </c>
      <c r="G35" s="41">
        <f>G32+G18+C35+C26</f>
        <v>0</v>
      </c>
    </row>
    <row r="36" spans="2:7" s="12" customFormat="1">
      <c r="G36" s="13"/>
    </row>
    <row r="37" spans="2:7" s="12" customFormat="1">
      <c r="B37" s="42" t="s">
        <v>52</v>
      </c>
      <c r="G37" s="13"/>
    </row>
    <row r="38" spans="2:7" s="12" customFormat="1">
      <c r="B38" s="42" t="s">
        <v>53</v>
      </c>
      <c r="G38" s="13"/>
    </row>
    <row r="39" spans="2:7" s="12" customFormat="1">
      <c r="B39" s="42" t="s">
        <v>54</v>
      </c>
      <c r="G39" s="13"/>
    </row>
    <row r="40" spans="2:7" s="12" customFormat="1">
      <c r="B40" s="42" t="s">
        <v>55</v>
      </c>
      <c r="G40" s="13"/>
    </row>
    <row r="41" spans="2:7" s="12" customFormat="1">
      <c r="B41" s="42" t="s">
        <v>56</v>
      </c>
      <c r="G41" s="13"/>
    </row>
    <row r="42" spans="2:7" s="12" customFormat="1">
      <c r="B42" s="42" t="s">
        <v>57</v>
      </c>
      <c r="G42" s="13"/>
    </row>
    <row r="43" spans="2:7" s="12" customFormat="1">
      <c r="B43" s="42" t="s">
        <v>58</v>
      </c>
      <c r="G43" s="13"/>
    </row>
    <row r="44" spans="2:7" s="12" customFormat="1">
      <c r="B44" s="42"/>
      <c r="G44" s="13"/>
    </row>
    <row r="45" spans="2:7" s="12" customFormat="1">
      <c r="B45" s="43"/>
      <c r="C45" s="43"/>
      <c r="G45" s="13"/>
    </row>
    <row r="46" spans="2:7" s="12" customFormat="1">
      <c r="B46" s="12" t="s">
        <v>59</v>
      </c>
      <c r="C46" s="12" t="s">
        <v>60</v>
      </c>
      <c r="G46" s="13"/>
    </row>
  </sheetData>
  <mergeCells count="4">
    <mergeCell ref="B1:G1"/>
    <mergeCell ref="B7:C7"/>
    <mergeCell ref="F7:G7"/>
    <mergeCell ref="B2:F2"/>
  </mergeCells>
  <pageMargins left="0.7" right="0.7" top="0.75" bottom="0.75" header="0.3" footer="0.3"/>
  <pageSetup scale="84" orientation="landscape" verticalDpi="4294967293" r:id="rId1"/>
  <headerFooter>
    <oddFooter>&amp;L&amp;D &amp;T&amp;R&amp;Z&amp;F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C5B563EF81DE4D8BC0CDC16012129B" ma:contentTypeVersion="4" ma:contentTypeDescription="Create a new document." ma:contentTypeScope="" ma:versionID="0008f4e48249fdc734fdef21100d5cd8">
  <xsd:schema xmlns:xsd="http://www.w3.org/2001/XMLSchema" xmlns:xs="http://www.w3.org/2001/XMLSchema" xmlns:p="http://schemas.microsoft.com/office/2006/metadata/properties" xmlns:ns2="507c09cd-906b-49fa-a321-b1e6aba51a87" targetNamespace="http://schemas.microsoft.com/office/2006/metadata/properties" ma:root="true" ma:fieldsID="a915e32d02a5959a8fd6f5e427c82db3" ns2:_="">
    <xsd:import namespace="507c09cd-906b-49fa-a321-b1e6aba51a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7c09cd-906b-49fa-a321-b1e6aba51a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CE3E302-8202-4C9C-9EF9-5CEE1B26A10A}"/>
</file>

<file path=customXml/itemProps2.xml><?xml version="1.0" encoding="utf-8"?>
<ds:datastoreItem xmlns:ds="http://schemas.openxmlformats.org/officeDocument/2006/customXml" ds:itemID="{65772575-B376-4306-8956-BC55BD1F345E}"/>
</file>

<file path=customXml/itemProps3.xml><?xml version="1.0" encoding="utf-8"?>
<ds:datastoreItem xmlns:ds="http://schemas.openxmlformats.org/officeDocument/2006/customXml" ds:itemID="{2FAB1456-2819-4311-8AF8-899CF846AC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Jason</dc:creator>
  <cp:keywords/>
  <dc:description/>
  <cp:lastModifiedBy/>
  <cp:revision/>
  <dcterms:created xsi:type="dcterms:W3CDTF">2016-09-22T16:13:11Z</dcterms:created>
  <dcterms:modified xsi:type="dcterms:W3CDTF">2026-06-22T15:05:52Z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0x010100D6C5B563EF81DE4D8BC0CDC16012129B</vt:lpwstr>
  </property>
</Properties>
</file>